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92" windowHeight="8952" activeTab="0"/>
  </bookViews>
  <sheets>
    <sheet name="Vehicle refinishing" sheetId="1" r:id="rId1"/>
  </sheets>
  <definedNames>
    <definedName name="_xlnm.Print_Area" localSheetId="0">'Vehicle refinishing'!$A$1:$L$52</definedName>
  </definedNames>
  <calcPr fullCalcOnLoad="1"/>
</workbook>
</file>

<file path=xl/sharedStrings.xml><?xml version="1.0" encoding="utf-8"?>
<sst xmlns="http://schemas.openxmlformats.org/spreadsheetml/2006/main" count="75" uniqueCount="37">
  <si>
    <t>RIC</t>
  </si>
  <si>
    <t>CI%</t>
  </si>
  <si>
    <t>Total</t>
  </si>
  <si>
    <t>RIC PMC SMC</t>
  </si>
  <si>
    <t>Appl. [%]</t>
  </si>
  <si>
    <t>01 00 00</t>
  </si>
  <si>
    <t>Total RIC 01</t>
  </si>
  <si>
    <t>01</t>
  </si>
  <si>
    <t>Vehicle refinishing</t>
  </si>
  <si>
    <t>01 01 00</t>
  </si>
  <si>
    <t>01 02 00</t>
  </si>
  <si>
    <t>calculated data</t>
  </si>
  <si>
    <t>inputs</t>
  </si>
  <si>
    <t>Table 1 : Activity levels in absolute value (t of paint)</t>
  </si>
  <si>
    <t>Consumption</t>
  </si>
  <si>
    <t>t of paint</t>
  </si>
  <si>
    <t>Table 2 : Shares of activity in %</t>
  </si>
  <si>
    <t>Table 3 : Shares of activity in absolute value (t of paint)</t>
  </si>
  <si>
    <t>Table 4 : Application rate and applicability for each combination of reduction measures (%)</t>
  </si>
  <si>
    <t>Emission factors (t VOC/t de paint)</t>
  </si>
  <si>
    <t>Application rate in 2000</t>
  </si>
  <si>
    <t>Application rate in 2005</t>
  </si>
  <si>
    <t>Application rate in 2010</t>
  </si>
  <si>
    <t>Application rate in 2015</t>
  </si>
  <si>
    <t>Application rate in 2020</t>
  </si>
  <si>
    <t>Table 5 : Application rate and applicability for each combination of reduction measures in absolute value (t of paint)</t>
  </si>
  <si>
    <t>Activity in 2000 (t of paint)</t>
  </si>
  <si>
    <t>Activity in 2005 (t of paint)</t>
  </si>
  <si>
    <t>Activity in 2010 (t of paint)</t>
  </si>
  <si>
    <t>Activity in 2015 (t of paint)</t>
  </si>
  <si>
    <t>Activity in 2020 (t of paint)</t>
  </si>
  <si>
    <t>Table 6 : VOC emissions for each combination of reduction measures in absolute value (tonnes of VOC)</t>
  </si>
  <si>
    <t>Emissions in 2000 (t)</t>
  </si>
  <si>
    <t>Emissions in 2005 (t)</t>
  </si>
  <si>
    <t>Emissions in 2010 (t)</t>
  </si>
  <si>
    <t>Emissions in 2015 (t)</t>
  </si>
  <si>
    <t>Emissions in 2020 (t)</t>
  </si>
</sst>
</file>

<file path=xl/styles.xml><?xml version="1.0" encoding="utf-8"?>
<styleSheet xmlns="http://schemas.openxmlformats.org/spreadsheetml/2006/main">
  <numFmts count="2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"/>
    <numFmt numFmtId="175" formatCode="0.0000"/>
    <numFmt numFmtId="176" formatCode="0.000"/>
    <numFmt numFmtId="177" formatCode="0.0"/>
    <numFmt numFmtId="178" formatCode="#,##0.00\ [$€-1];[Red]\-#,##0.00\ [$€-1]"/>
    <numFmt numFmtId="179" formatCode="0.000000000"/>
    <numFmt numFmtId="180" formatCode="0.0000000000"/>
    <numFmt numFmtId="181" formatCode="0.00000000000"/>
    <numFmt numFmtId="182" formatCode="0.00000000"/>
    <numFmt numFmtId="183" formatCode="0.0000000"/>
    <numFmt numFmtId="184" formatCode="0.000000"/>
  </numFmts>
  <fonts count="8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/>
    </xf>
    <xf numFmtId="0" fontId="3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177" fontId="3" fillId="3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77" fontId="2" fillId="3" borderId="1" xfId="0" applyNumberFormat="1" applyFont="1" applyFill="1" applyBorder="1" applyAlignment="1">
      <alignment horizontal="center" wrapText="1"/>
    </xf>
    <xf numFmtId="177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7" fontId="6" fillId="3" borderId="1" xfId="0" applyNumberFormat="1" applyFont="1" applyFill="1" applyBorder="1" applyAlignment="1">
      <alignment horizontal="center" wrapText="1"/>
    </xf>
    <xf numFmtId="177" fontId="6" fillId="0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177" fontId="4" fillId="3" borderId="1" xfId="0" applyNumberFormat="1" applyFont="1" applyFill="1" applyBorder="1" applyAlignment="1">
      <alignment horizontal="center" wrapText="1"/>
    </xf>
    <xf numFmtId="177" fontId="4" fillId="0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="50" zoomScaleNormal="50" zoomScaleSheetLayoutView="50" workbookViewId="0" topLeftCell="A1">
      <selection activeCell="A1" sqref="A1"/>
    </sheetView>
  </sheetViews>
  <sheetFormatPr defaultColWidth="11.421875" defaultRowHeight="12.75"/>
  <cols>
    <col min="1" max="1" width="20.8515625" style="0" customWidth="1"/>
    <col min="2" max="2" width="39.57421875" style="0" customWidth="1"/>
    <col min="3" max="3" width="20.00390625" style="0" customWidth="1"/>
    <col min="5" max="5" width="18.421875" style="0" customWidth="1"/>
    <col min="6" max="6" width="18.28125" style="0" customWidth="1"/>
    <col min="7" max="7" width="21.140625" style="0" customWidth="1"/>
    <col min="8" max="8" width="26.7109375" style="0" customWidth="1"/>
    <col min="9" max="9" width="18.7109375" style="0" customWidth="1"/>
    <col min="10" max="10" width="14.00390625" style="0" customWidth="1"/>
    <col min="11" max="11" width="19.140625" style="0" customWidth="1"/>
    <col min="22" max="26" width="14.57421875" style="0" bestFit="1" customWidth="1"/>
  </cols>
  <sheetData>
    <row r="1" spans="5:9" ht="12.75">
      <c r="E1" s="42"/>
      <c r="F1" s="38"/>
      <c r="G1" s="38"/>
      <c r="H1" s="38"/>
      <c r="I1" s="42"/>
    </row>
    <row r="2" spans="1:9" ht="12.75">
      <c r="A2" s="6"/>
      <c r="B2" t="s">
        <v>11</v>
      </c>
      <c r="E2" s="42"/>
      <c r="F2" s="38"/>
      <c r="G2" s="40"/>
      <c r="H2" s="40"/>
      <c r="I2" s="42"/>
    </row>
    <row r="3" spans="1:9" ht="12.75">
      <c r="A3" s="4"/>
      <c r="B3" t="s">
        <v>12</v>
      </c>
      <c r="E3" s="42"/>
      <c r="F3" s="38"/>
      <c r="G3" s="39"/>
      <c r="H3" s="39"/>
      <c r="I3" s="42"/>
    </row>
    <row r="4" spans="1:8" ht="12.75">
      <c r="A4" s="5"/>
      <c r="F4" s="38"/>
      <c r="G4" s="40"/>
      <c r="H4" s="39"/>
    </row>
    <row r="5" spans="1:8" ht="12.75">
      <c r="A5" s="5"/>
      <c r="F5" s="38"/>
      <c r="G5" s="40"/>
      <c r="H5" s="40"/>
    </row>
    <row r="6" spans="1:8" ht="12.75">
      <c r="A6" s="5"/>
      <c r="F6" s="38"/>
      <c r="G6" s="40"/>
      <c r="H6" s="40"/>
    </row>
    <row r="7" spans="1:8" ht="12.75">
      <c r="A7" s="10" t="s">
        <v>8</v>
      </c>
      <c r="F7" s="38"/>
      <c r="G7" s="40"/>
      <c r="H7" s="40"/>
    </row>
    <row r="8" spans="1:8" ht="12.75">
      <c r="A8" s="5"/>
      <c r="F8" s="38"/>
      <c r="G8" s="40"/>
      <c r="H8" s="40"/>
    </row>
    <row r="9" spans="1:26" ht="12.75">
      <c r="A9" s="7" t="s">
        <v>13</v>
      </c>
      <c r="B9" s="7"/>
      <c r="V9" s="37"/>
      <c r="W9" s="37"/>
      <c r="X9" s="37"/>
      <c r="Y9" s="37"/>
      <c r="Z9" s="37"/>
    </row>
    <row r="10" spans="1:26" ht="12.75">
      <c r="A10" s="7"/>
      <c r="B10" s="7"/>
      <c r="V10" s="37"/>
      <c r="W10" s="37"/>
      <c r="X10" s="37"/>
      <c r="Y10" s="37"/>
      <c r="Z10" s="37"/>
    </row>
    <row r="11" spans="2:26" ht="12.75">
      <c r="B11" s="7"/>
      <c r="C11" s="9">
        <v>2000</v>
      </c>
      <c r="D11" s="9"/>
      <c r="E11" s="9">
        <v>2005</v>
      </c>
      <c r="F11" s="9"/>
      <c r="G11" s="9">
        <v>2010</v>
      </c>
      <c r="H11" s="9"/>
      <c r="I11" s="9">
        <v>2015</v>
      </c>
      <c r="J11" s="9"/>
      <c r="K11" s="9">
        <v>2020</v>
      </c>
      <c r="V11" s="37"/>
      <c r="W11" s="37"/>
      <c r="X11" s="37"/>
      <c r="Y11" s="37"/>
      <c r="Z11" s="37"/>
    </row>
    <row r="12" spans="2:26" ht="12.75">
      <c r="B12" s="17" t="s">
        <v>14</v>
      </c>
      <c r="C12" s="18"/>
      <c r="D12" s="9"/>
      <c r="E12" s="18"/>
      <c r="F12" s="9"/>
      <c r="G12" s="18"/>
      <c r="H12" s="9"/>
      <c r="I12" s="18"/>
      <c r="J12" s="9"/>
      <c r="K12" s="18"/>
      <c r="L12" s="1"/>
      <c r="V12" s="37"/>
      <c r="W12" s="37"/>
      <c r="X12" s="37"/>
      <c r="Y12" s="37"/>
      <c r="Z12" s="37"/>
    </row>
    <row r="13" spans="2:26" ht="12.75">
      <c r="B13" s="8"/>
      <c r="C13" s="19" t="s">
        <v>15</v>
      </c>
      <c r="D13" s="9"/>
      <c r="E13" s="19" t="s">
        <v>15</v>
      </c>
      <c r="F13" s="9"/>
      <c r="G13" s="19" t="s">
        <v>15</v>
      </c>
      <c r="H13" s="9"/>
      <c r="I13" s="19" t="s">
        <v>15</v>
      </c>
      <c r="J13" s="9"/>
      <c r="K13" s="19" t="s">
        <v>15</v>
      </c>
      <c r="L13" s="1"/>
      <c r="V13" s="37"/>
      <c r="W13" s="37"/>
      <c r="X13" s="37"/>
      <c r="Y13" s="37"/>
      <c r="Z13" s="37"/>
    </row>
    <row r="14" spans="3:12" ht="12.75">
      <c r="C14" s="2"/>
      <c r="D14" s="1"/>
      <c r="E14" s="36"/>
      <c r="F14" s="1"/>
      <c r="G14" s="2"/>
      <c r="H14" s="1"/>
      <c r="I14" s="43"/>
      <c r="J14" s="1"/>
      <c r="K14" s="2"/>
      <c r="L14" s="1"/>
    </row>
    <row r="15" spans="1:26" ht="12.75">
      <c r="A15" s="7" t="s">
        <v>16</v>
      </c>
      <c r="V15" s="37"/>
      <c r="W15" s="37"/>
      <c r="X15" s="37"/>
      <c r="Y15" s="37"/>
      <c r="Z15" s="37"/>
    </row>
    <row r="16" spans="2:26" ht="12.75">
      <c r="B16" s="7"/>
      <c r="V16" s="37"/>
      <c r="W16" s="37"/>
      <c r="X16" s="37"/>
      <c r="Y16" s="37"/>
      <c r="Z16" s="37"/>
    </row>
    <row r="17" spans="2:26" ht="13.5">
      <c r="B17" s="14" t="s">
        <v>0</v>
      </c>
      <c r="C17" s="20">
        <v>2000</v>
      </c>
      <c r="D17" s="20" t="s">
        <v>1</v>
      </c>
      <c r="E17" s="20">
        <v>2005</v>
      </c>
      <c r="F17" s="20" t="s">
        <v>1</v>
      </c>
      <c r="G17" s="20">
        <v>2010</v>
      </c>
      <c r="H17" s="20" t="s">
        <v>1</v>
      </c>
      <c r="I17" s="20">
        <v>2015</v>
      </c>
      <c r="J17" s="20" t="s">
        <v>1</v>
      </c>
      <c r="K17" s="20">
        <v>2020</v>
      </c>
      <c r="L17" s="20" t="s">
        <v>1</v>
      </c>
      <c r="V17" s="37"/>
      <c r="W17" s="37"/>
      <c r="X17" s="37"/>
      <c r="Y17" s="37"/>
      <c r="Z17" s="37"/>
    </row>
    <row r="18" spans="2:26" ht="13.5">
      <c r="B18" s="21" t="s">
        <v>7</v>
      </c>
      <c r="C18" s="23"/>
      <c r="D18" s="23">
        <v>10</v>
      </c>
      <c r="E18" s="23"/>
      <c r="F18" s="23">
        <v>20</v>
      </c>
      <c r="G18" s="23"/>
      <c r="H18" s="23">
        <v>50</v>
      </c>
      <c r="I18" s="23"/>
      <c r="J18" s="23">
        <v>100</v>
      </c>
      <c r="K18" s="23"/>
      <c r="L18" s="23">
        <v>100</v>
      </c>
      <c r="V18" s="37"/>
      <c r="W18" s="37"/>
      <c r="X18" s="37"/>
      <c r="Y18" s="37"/>
      <c r="Z18" s="37"/>
    </row>
    <row r="19" spans="2:12" ht="13.5">
      <c r="B19" s="24" t="s">
        <v>2</v>
      </c>
      <c r="C19" s="28">
        <f>SUM(C18:C18)</f>
        <v>0</v>
      </c>
      <c r="D19" s="27"/>
      <c r="E19" s="25">
        <f>SUM(E18:E18)</f>
        <v>0</v>
      </c>
      <c r="F19" s="27"/>
      <c r="G19" s="25">
        <f>SUM(G18:G18)</f>
        <v>0</v>
      </c>
      <c r="H19" s="27"/>
      <c r="I19" s="25">
        <f>SUM(I18:I18)</f>
        <v>0</v>
      </c>
      <c r="J19" s="27"/>
      <c r="K19" s="25">
        <f>SUM(K18:K18)</f>
        <v>0</v>
      </c>
      <c r="L19" s="27"/>
    </row>
    <row r="21" ht="12.75">
      <c r="A21" s="7" t="s">
        <v>17</v>
      </c>
    </row>
    <row r="23" spans="2:12" ht="13.5">
      <c r="B23" s="14" t="s">
        <v>0</v>
      </c>
      <c r="C23" s="20">
        <v>2000</v>
      </c>
      <c r="D23" s="20" t="s">
        <v>1</v>
      </c>
      <c r="E23" s="20">
        <v>2005</v>
      </c>
      <c r="F23" s="20" t="s">
        <v>1</v>
      </c>
      <c r="G23" s="20">
        <v>2010</v>
      </c>
      <c r="H23" s="20" t="s">
        <v>1</v>
      </c>
      <c r="I23" s="20">
        <v>2015</v>
      </c>
      <c r="J23" s="20" t="s">
        <v>1</v>
      </c>
      <c r="K23" s="20">
        <v>2020</v>
      </c>
      <c r="L23" s="20" t="s">
        <v>1</v>
      </c>
    </row>
    <row r="24" spans="2:12" ht="13.5">
      <c r="B24" s="21" t="s">
        <v>7</v>
      </c>
      <c r="C24" s="22">
        <f>+C$12*C18/100</f>
        <v>0</v>
      </c>
      <c r="D24" s="23">
        <v>10</v>
      </c>
      <c r="E24" s="22">
        <f>+E$12*E18/100</f>
        <v>0</v>
      </c>
      <c r="F24" s="23">
        <v>20</v>
      </c>
      <c r="G24" s="22">
        <f>+G$12*G18/100</f>
        <v>0</v>
      </c>
      <c r="H24" s="23">
        <v>50</v>
      </c>
      <c r="I24" s="22">
        <f>+I$12*I18/100</f>
        <v>0</v>
      </c>
      <c r="J24" s="23">
        <v>100</v>
      </c>
      <c r="K24" s="22">
        <f>+K$12*K18/100</f>
        <v>0</v>
      </c>
      <c r="L24" s="23">
        <v>100</v>
      </c>
    </row>
    <row r="25" spans="2:12" ht="13.5">
      <c r="B25" s="24" t="s">
        <v>2</v>
      </c>
      <c r="C25" s="25">
        <f>SUM(C24:C24)</f>
        <v>0</v>
      </c>
      <c r="D25" s="26"/>
      <c r="E25" s="25">
        <f>SUM(E24:E24)</f>
        <v>0</v>
      </c>
      <c r="F25" s="26"/>
      <c r="G25" s="25">
        <f>SUM(G24:G24)</f>
        <v>0</v>
      </c>
      <c r="H25" s="26"/>
      <c r="I25" s="25">
        <f>SUM(I24:I24)</f>
        <v>0</v>
      </c>
      <c r="J25" s="26"/>
      <c r="K25" s="25">
        <f>SUM(K24:K24)</f>
        <v>0</v>
      </c>
      <c r="L25" s="27"/>
    </row>
    <row r="27" ht="12.75">
      <c r="A27" s="7" t="s">
        <v>18</v>
      </c>
    </row>
    <row r="29" spans="1:12" s="3" customFormat="1" ht="26.25" customHeight="1">
      <c r="A29" s="48" t="s">
        <v>19</v>
      </c>
      <c r="B29" s="45" t="s">
        <v>3</v>
      </c>
      <c r="C29" s="46" t="s">
        <v>20</v>
      </c>
      <c r="D29" s="46"/>
      <c r="E29" s="46" t="s">
        <v>21</v>
      </c>
      <c r="F29" s="45" t="s">
        <v>4</v>
      </c>
      <c r="G29" s="46" t="s">
        <v>22</v>
      </c>
      <c r="H29" s="45" t="s">
        <v>4</v>
      </c>
      <c r="I29" s="46" t="s">
        <v>23</v>
      </c>
      <c r="J29" s="45" t="s">
        <v>4</v>
      </c>
      <c r="K29" s="46" t="s">
        <v>24</v>
      </c>
      <c r="L29" s="45" t="s">
        <v>4</v>
      </c>
    </row>
    <row r="30" spans="1:12" s="3" customFormat="1" ht="27" customHeight="1">
      <c r="A30" s="48"/>
      <c r="B30" s="45"/>
      <c r="C30" s="47"/>
      <c r="D30" s="47"/>
      <c r="E30" s="47"/>
      <c r="F30" s="45"/>
      <c r="G30" s="47"/>
      <c r="H30" s="45"/>
      <c r="I30" s="47"/>
      <c r="J30" s="45"/>
      <c r="K30" s="47"/>
      <c r="L30" s="45"/>
    </row>
    <row r="31" spans="1:12" ht="15">
      <c r="A31" s="9">
        <v>0.666</v>
      </c>
      <c r="B31" s="11" t="s">
        <v>5</v>
      </c>
      <c r="C31" s="12"/>
      <c r="D31" s="13"/>
      <c r="E31" s="12"/>
      <c r="F31" s="12"/>
      <c r="G31" s="12"/>
      <c r="H31" s="12"/>
      <c r="I31" s="12"/>
      <c r="J31" s="12"/>
      <c r="K31" s="12"/>
      <c r="L31" s="12"/>
    </row>
    <row r="32" spans="1:12" ht="15">
      <c r="A32" s="9">
        <v>0.28</v>
      </c>
      <c r="B32" s="11" t="s">
        <v>9</v>
      </c>
      <c r="C32" s="12"/>
      <c r="D32" s="13"/>
      <c r="E32" s="12"/>
      <c r="F32" s="12"/>
      <c r="G32" s="12"/>
      <c r="H32" s="12"/>
      <c r="I32" s="12"/>
      <c r="J32" s="12"/>
      <c r="K32" s="12"/>
      <c r="L32" s="12"/>
    </row>
    <row r="33" spans="1:12" ht="15">
      <c r="A33" s="9">
        <v>0.197</v>
      </c>
      <c r="B33" s="11" t="s">
        <v>10</v>
      </c>
      <c r="C33" s="12"/>
      <c r="D33" s="13"/>
      <c r="E33" s="12"/>
      <c r="F33" s="12"/>
      <c r="G33" s="12"/>
      <c r="H33" s="12"/>
      <c r="I33" s="12"/>
      <c r="J33" s="12"/>
      <c r="K33" s="12"/>
      <c r="L33" s="12"/>
    </row>
    <row r="34" spans="1:12" ht="15">
      <c r="A34" s="9"/>
      <c r="B34" s="14" t="s">
        <v>6</v>
      </c>
      <c r="C34" s="15">
        <f>SUM(C31:C33)</f>
        <v>0</v>
      </c>
      <c r="D34" s="13"/>
      <c r="E34" s="15">
        <f>SUM(E31:E33)</f>
        <v>0</v>
      </c>
      <c r="F34" s="16"/>
      <c r="G34" s="15">
        <f>SUM(G31:G33)</f>
        <v>0</v>
      </c>
      <c r="H34" s="16"/>
      <c r="I34" s="15">
        <f>SUM(I31:I33)</f>
        <v>0</v>
      </c>
      <c r="J34" s="16"/>
      <c r="K34" s="15">
        <f>SUM(K31:K33)</f>
        <v>0</v>
      </c>
      <c r="L34" s="16"/>
    </row>
    <row r="36" ht="12.75">
      <c r="A36" s="7" t="s">
        <v>25</v>
      </c>
    </row>
    <row r="38" spans="2:12" ht="12.75" customHeight="1">
      <c r="B38" s="45" t="s">
        <v>3</v>
      </c>
      <c r="C38" s="46" t="s">
        <v>26</v>
      </c>
      <c r="D38" s="46"/>
      <c r="E38" s="46" t="s">
        <v>27</v>
      </c>
      <c r="F38" s="45" t="s">
        <v>4</v>
      </c>
      <c r="G38" s="46" t="s">
        <v>28</v>
      </c>
      <c r="H38" s="45" t="s">
        <v>4</v>
      </c>
      <c r="I38" s="46" t="s">
        <v>29</v>
      </c>
      <c r="J38" s="45" t="s">
        <v>4</v>
      </c>
      <c r="K38" s="46" t="s">
        <v>30</v>
      </c>
      <c r="L38" s="45" t="s">
        <v>4</v>
      </c>
    </row>
    <row r="39" spans="2:12" ht="12.75">
      <c r="B39" s="45"/>
      <c r="C39" s="47"/>
      <c r="D39" s="47"/>
      <c r="E39" s="47"/>
      <c r="F39" s="45"/>
      <c r="G39" s="47"/>
      <c r="H39" s="45"/>
      <c r="I39" s="47"/>
      <c r="J39" s="45"/>
      <c r="K39" s="47"/>
      <c r="L39" s="45"/>
    </row>
    <row r="40" spans="2:12" ht="15">
      <c r="B40" s="11" t="s">
        <v>5</v>
      </c>
      <c r="C40" s="29">
        <f>$C$24*C31/100</f>
        <v>0</v>
      </c>
      <c r="D40" s="30"/>
      <c r="E40" s="29">
        <f>$E$24*E31/100</f>
        <v>0</v>
      </c>
      <c r="F40" s="31"/>
      <c r="G40" s="29">
        <f>$G$24*G31/100</f>
        <v>0</v>
      </c>
      <c r="H40" s="31"/>
      <c r="I40" s="29">
        <f>$I$24*I31/100</f>
        <v>0</v>
      </c>
      <c r="J40" s="31"/>
      <c r="K40" s="29">
        <f>$K$24*K31/100</f>
        <v>0</v>
      </c>
      <c r="L40" s="31"/>
    </row>
    <row r="41" spans="2:12" ht="15">
      <c r="B41" s="11" t="s">
        <v>9</v>
      </c>
      <c r="C41" s="29">
        <f>$C$24*C32/100</f>
        <v>0</v>
      </c>
      <c r="D41" s="30"/>
      <c r="E41" s="29">
        <f>$E$24*E32/100</f>
        <v>0</v>
      </c>
      <c r="F41" s="31"/>
      <c r="G41" s="29">
        <f>$G$24*G32/100</f>
        <v>0</v>
      </c>
      <c r="H41" s="31"/>
      <c r="I41" s="29">
        <f>$I$24*I32/100</f>
        <v>0</v>
      </c>
      <c r="J41" s="31"/>
      <c r="K41" s="29">
        <f>$K$24*K32/100</f>
        <v>0</v>
      </c>
      <c r="L41" s="31"/>
    </row>
    <row r="42" spans="2:12" ht="15">
      <c r="B42" s="11" t="s">
        <v>10</v>
      </c>
      <c r="C42" s="29">
        <f>$C$24*C33/100</f>
        <v>0</v>
      </c>
      <c r="D42" s="30"/>
      <c r="E42" s="29">
        <f>$E$24*E33/100</f>
        <v>0</v>
      </c>
      <c r="F42" s="31"/>
      <c r="G42" s="29">
        <f>$G$24*G33/100</f>
        <v>0</v>
      </c>
      <c r="H42" s="31"/>
      <c r="I42" s="29">
        <f>$I$24*I33/100</f>
        <v>0</v>
      </c>
      <c r="J42" s="31"/>
      <c r="K42" s="29">
        <f>$K$24*K33/100</f>
        <v>0</v>
      </c>
      <c r="L42" s="31"/>
    </row>
    <row r="43" spans="2:12" ht="15">
      <c r="B43" s="14" t="s">
        <v>6</v>
      </c>
      <c r="C43" s="32">
        <f>SUM(C40:C42)</f>
        <v>0</v>
      </c>
      <c r="D43" s="33"/>
      <c r="E43" s="32">
        <f>SUM(E40:E42)</f>
        <v>0</v>
      </c>
      <c r="F43" s="34"/>
      <c r="G43" s="32">
        <f>SUM(G40:G42)</f>
        <v>0</v>
      </c>
      <c r="H43" s="34"/>
      <c r="I43" s="32">
        <f>SUM(I40:I42)</f>
        <v>0</v>
      </c>
      <c r="J43" s="34"/>
      <c r="K43" s="32">
        <f>SUM(K40:K42)</f>
        <v>0</v>
      </c>
      <c r="L43" s="34"/>
    </row>
    <row r="45" ht="12.75">
      <c r="A45" s="7" t="s">
        <v>31</v>
      </c>
    </row>
    <row r="47" spans="2:12" ht="12.75">
      <c r="B47" s="45" t="s">
        <v>3</v>
      </c>
      <c r="C47" s="45" t="s">
        <v>32</v>
      </c>
      <c r="D47" s="45" t="s">
        <v>4</v>
      </c>
      <c r="E47" s="45" t="s">
        <v>33</v>
      </c>
      <c r="F47" s="45" t="s">
        <v>4</v>
      </c>
      <c r="G47" s="45" t="s">
        <v>34</v>
      </c>
      <c r="H47" s="45" t="s">
        <v>4</v>
      </c>
      <c r="I47" s="45" t="s">
        <v>35</v>
      </c>
      <c r="J47" s="45" t="s">
        <v>4</v>
      </c>
      <c r="K47" s="45" t="s">
        <v>36</v>
      </c>
      <c r="L47" s="45" t="s">
        <v>4</v>
      </c>
    </row>
    <row r="48" spans="2:12" ht="12.7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2:12" ht="15">
      <c r="B49" s="11" t="s">
        <v>5</v>
      </c>
      <c r="C49" s="29">
        <f>+C$24*C31*$A31/100</f>
        <v>0</v>
      </c>
      <c r="D49" s="35"/>
      <c r="E49" s="29">
        <f>+E$24*E31*$A31/100</f>
        <v>0</v>
      </c>
      <c r="F49" s="31"/>
      <c r="G49" s="29">
        <f>+G$24*G31*$A31/100</f>
        <v>0</v>
      </c>
      <c r="H49" s="31"/>
      <c r="I49" s="29">
        <f>+I$24*I31*$A31/100</f>
        <v>0</v>
      </c>
      <c r="J49" s="31"/>
      <c r="K49" s="29">
        <f>+K$24*K31*$A31/100</f>
        <v>0</v>
      </c>
      <c r="L49" s="31"/>
    </row>
    <row r="50" spans="2:12" ht="15">
      <c r="B50" s="11" t="s">
        <v>9</v>
      </c>
      <c r="C50" s="29">
        <f>+C$24*C32*$A32/100</f>
        <v>0</v>
      </c>
      <c r="D50" s="35"/>
      <c r="E50" s="29">
        <f>+E$24*E32*$A32/100</f>
        <v>0</v>
      </c>
      <c r="F50" s="31"/>
      <c r="G50" s="29">
        <f>+G$24*G32*$A32/100</f>
        <v>0</v>
      </c>
      <c r="H50" s="31"/>
      <c r="I50" s="29">
        <f>+I$24*I32*$A32/100</f>
        <v>0</v>
      </c>
      <c r="J50" s="31"/>
      <c r="K50" s="29">
        <f>+K$24*K32*$A32/100</f>
        <v>0</v>
      </c>
      <c r="L50" s="31"/>
    </row>
    <row r="51" spans="2:12" ht="15">
      <c r="B51" s="11" t="s">
        <v>10</v>
      </c>
      <c r="C51" s="29">
        <f>+C$24*C33*$A33/100</f>
        <v>0</v>
      </c>
      <c r="D51" s="35"/>
      <c r="E51" s="29">
        <f>+E$24*E33*$A33/100</f>
        <v>0</v>
      </c>
      <c r="F51" s="31"/>
      <c r="G51" s="29">
        <f>+G$24*G33*$A33/100</f>
        <v>0</v>
      </c>
      <c r="H51" s="31"/>
      <c r="I51" s="29">
        <f>+I$24*I33*$A33/100</f>
        <v>0</v>
      </c>
      <c r="J51" s="31"/>
      <c r="K51" s="29">
        <f>+K$24*K33*$A33/100</f>
        <v>0</v>
      </c>
      <c r="L51" s="31"/>
    </row>
    <row r="52" spans="2:12" ht="15">
      <c r="B52" s="14" t="s">
        <v>6</v>
      </c>
      <c r="C52" s="32">
        <f>SUM(C49:C51)</f>
        <v>0</v>
      </c>
      <c r="D52" s="13"/>
      <c r="E52" s="32">
        <f>SUM(E49:E51)</f>
        <v>0</v>
      </c>
      <c r="F52" s="34"/>
      <c r="G52" s="32">
        <f>SUM(G49:G51)</f>
        <v>0</v>
      </c>
      <c r="H52" s="34"/>
      <c r="I52" s="32">
        <f>SUM(I49:I51)</f>
        <v>0</v>
      </c>
      <c r="J52" s="34"/>
      <c r="K52" s="32">
        <f>SUM(K49:K51)</f>
        <v>0</v>
      </c>
      <c r="L52" s="34"/>
    </row>
    <row r="56" ht="12.75">
      <c r="D56" s="44"/>
    </row>
    <row r="57" ht="12.75">
      <c r="D57" s="44"/>
    </row>
    <row r="58" spans="4:5" ht="12.75">
      <c r="D58" s="44"/>
      <c r="E58" s="41"/>
    </row>
    <row r="59" spans="4:5" ht="12.75">
      <c r="D59" s="44"/>
      <c r="E59" s="41"/>
    </row>
    <row r="60" spans="4:5" ht="12.75">
      <c r="D60" s="44"/>
      <c r="E60" s="41"/>
    </row>
    <row r="61" spans="4:5" ht="12.75">
      <c r="D61" s="44"/>
      <c r="E61" s="41"/>
    </row>
    <row r="62" spans="4:5" ht="12.75">
      <c r="D62" s="44"/>
      <c r="E62" s="41"/>
    </row>
    <row r="63" spans="4:5" ht="12.75">
      <c r="D63" s="44"/>
      <c r="E63" s="41"/>
    </row>
    <row r="64" spans="4:5" ht="12.75">
      <c r="D64" s="44"/>
      <c r="E64" s="41"/>
    </row>
    <row r="65" spans="4:5" ht="12.75">
      <c r="D65" s="44"/>
      <c r="E65" s="41"/>
    </row>
    <row r="66" spans="4:5" ht="12.75">
      <c r="D66" s="44"/>
      <c r="E66" s="41"/>
    </row>
    <row r="67" spans="4:5" ht="12.75">
      <c r="D67" s="44"/>
      <c r="E67" s="41"/>
    </row>
    <row r="68" spans="4:5" ht="12.75">
      <c r="D68" s="44"/>
      <c r="E68" s="41"/>
    </row>
    <row r="69" spans="4:5" ht="12.75">
      <c r="D69" s="44"/>
      <c r="E69" s="41"/>
    </row>
    <row r="70" spans="4:5" ht="12.75">
      <c r="D70" s="44"/>
      <c r="E70" s="41"/>
    </row>
    <row r="71" spans="4:5" ht="12.75">
      <c r="D71" s="44"/>
      <c r="E71" s="41"/>
    </row>
    <row r="72" spans="4:5" ht="12.75">
      <c r="D72" s="44"/>
      <c r="E72" s="41"/>
    </row>
    <row r="73" spans="4:5" ht="12.75">
      <c r="D73" s="44"/>
      <c r="E73" s="41"/>
    </row>
    <row r="74" spans="4:5" ht="12.75">
      <c r="D74" s="44"/>
      <c r="E74" s="41"/>
    </row>
    <row r="75" spans="4:5" ht="12.75">
      <c r="D75" s="44"/>
      <c r="E75" s="41"/>
    </row>
    <row r="76" ht="12.75">
      <c r="E76" s="41"/>
    </row>
    <row r="77" ht="12.75">
      <c r="E77" s="41"/>
    </row>
  </sheetData>
  <mergeCells count="34">
    <mergeCell ref="L29:L30"/>
    <mergeCell ref="L47:L48"/>
    <mergeCell ref="B47:B48"/>
    <mergeCell ref="F47:F48"/>
    <mergeCell ref="H47:H48"/>
    <mergeCell ref="J47:J48"/>
    <mergeCell ref="I47:I48"/>
    <mergeCell ref="K47:K48"/>
    <mergeCell ref="B29:B30"/>
    <mergeCell ref="F29:F30"/>
    <mergeCell ref="H29:H30"/>
    <mergeCell ref="J29:J30"/>
    <mergeCell ref="K38:K39"/>
    <mergeCell ref="A29:A30"/>
    <mergeCell ref="C47:C48"/>
    <mergeCell ref="E47:E48"/>
    <mergeCell ref="G47:G48"/>
    <mergeCell ref="B38:B39"/>
    <mergeCell ref="C38:C39"/>
    <mergeCell ref="E38:E39"/>
    <mergeCell ref="F38:F39"/>
    <mergeCell ref="G38:G39"/>
    <mergeCell ref="D38:D39"/>
    <mergeCell ref="D47:D48"/>
    <mergeCell ref="L38:L39"/>
    <mergeCell ref="C29:C30"/>
    <mergeCell ref="E29:E30"/>
    <mergeCell ref="G29:G30"/>
    <mergeCell ref="I29:I30"/>
    <mergeCell ref="K29:K30"/>
    <mergeCell ref="D29:D30"/>
    <mergeCell ref="H38:H39"/>
    <mergeCell ref="I38:I39"/>
    <mergeCell ref="J38:J39"/>
  </mergeCells>
  <printOptions/>
  <pageMargins left="0.75" right="0.75" top="1" bottom="1" header="0.4921259845" footer="0.4921259845"/>
  <pageSetup fitToHeight="2" horizontalDpi="300" verticalDpi="300" orientation="landscape" pageOrder="overThenDown" paperSize="9" scale="49" r:id="rId1"/>
  <headerFooter alignWithMargins="0">
    <oddHeader>&amp;LVersion du 22-07-03</oddHeader>
    <oddFooter>&amp;L&amp;A/&amp;F&amp;R&amp;P/&amp;N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CITEPA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ALLEMAND</dc:creator>
  <cp:keywords/>
  <dc:description/>
  <cp:lastModifiedBy>Standard</cp:lastModifiedBy>
  <cp:lastPrinted>2003-07-22T11:36:05Z</cp:lastPrinted>
  <dcterms:created xsi:type="dcterms:W3CDTF">2003-04-23T15:29:14Z</dcterms:created>
  <dcterms:modified xsi:type="dcterms:W3CDTF">2003-09-08T14:55:11Z</dcterms:modified>
  <cp:category/>
  <cp:version/>
  <cp:contentType/>
  <cp:contentStatus/>
</cp:coreProperties>
</file>